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<sst xmlns="http://schemas.openxmlformats.org/spreadsheetml/2006/main" count="61" uniqueCount="53">
  <si>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</si>
  <si>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</si>
  <si>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</si>
  <si>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</si>
  <si>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</si>
  <si>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</si>
  <si>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</si>
  <si>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</si>
  <si>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</si>
  <si>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</si>
  <si>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</si>
  <si>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</si>
  <si>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</si>
  <si>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</si>
  <si>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</si>
  <si>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</si>
  <si>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</si>
  <si>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</si>
  <si>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</si>
  <si>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</si>
  <si>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</si>
  <si>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</si>
  <si>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</si>
  <si>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</si>
  <si>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</si>
  <si>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</si>
  <si>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</si>
  <si>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</si>
  <si>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</si>
  <si>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</si>
  <si>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</si>
  <si>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</si>
  <si>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</si>
  <si>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</si>
  <si>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</si>
  <si>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</si>
  <si>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</si>
  <si>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</si>
  <si>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</si>
  <si>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</si>
  <si>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</si>
  <si>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</si>
  <si>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</si>
  <si>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</si>
  <si>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</si>
  <si>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</si>
  <si>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</si>
  <si>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</si>
  <si>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</si>
  <si>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</si>
  <si>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 xml:space="preserve">                      -   </t>
  </si>
  <si>
    <t>Movimiento Portuario 2019</t>
  </si>
  <si>
    <t>Acumulado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</si>
</sst>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10</xdr:col>
      <xdr:colOff>398318</xdr:colOff>
      <xdr:row>1</xdr:row>
      <xdr:rowOff>129886</xdr:rowOff>
    </xdr:from>
    <xdr:to>
      <xdr:col>12</xdr:col>
      <xdr:colOff>684161</xdr:colOff>
      <xdr:row>3</xdr:row>
      <xdr:rowOff>200556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8023" y="424295"/>
          <a:ext cx="1801183" cy="746079"/>
        </a:xfrm>
        <a:prstGeom prst="rect">
          <a:avLst/>
        </a:prstGeom>
      </xdr:spPr>
    </xdr:pic>
    <xdr:clientData/>
  </xdr:twoCellAnchor>
  <xdr:twoCellAnchor editAs="oneCell">
    <xdr:from>
      <xdr:col>13</xdr:col>
      <xdr:colOff>138546</xdr:colOff>
      <xdr:row>0</xdr:row>
      <xdr:rowOff>251113</xdr:rowOff>
    </xdr:from>
    <xdr:to>
      <xdr:col>14</xdr:col>
      <xdr:colOff>814822</xdr:colOff>
      <xdr:row>4</xdr:row>
      <xdr:rowOff>18854</xdr:rowOff>
    </xdr:to>
    <xdr:pic>
      <xdr:nvPicPr>
        <xdr:cNvPr id="14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228" y="251113"/>
          <a:ext cx="1438276" cy="96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O7" sqref="O7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51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23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3" t="s">
        <v>27</v>
      </c>
      <c r="D6" s="83" t="s">
        <v>28</v>
      </c>
      <c r="E6" s="83" t="s">
        <v>29</v>
      </c>
      <c r="F6" s="83" t="s">
        <v>30</v>
      </c>
      <c r="G6" s="83" t="s">
        <v>31</v>
      </c>
      <c r="H6" s="83" t="s">
        <v>32</v>
      </c>
      <c r="I6" s="83" t="s">
        <v>33</v>
      </c>
      <c r="J6" s="83" t="s">
        <v>34</v>
      </c>
      <c r="K6" s="83" t="s">
        <v>35</v>
      </c>
      <c r="L6" s="83" t="s">
        <v>36</v>
      </c>
      <c r="M6" s="83" t="s">
        <v>37</v>
      </c>
      <c r="N6" s="83" t="s">
        <v>38</v>
      </c>
      <c r="O6" s="84" t="s">
        <v>52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v>139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3">
        <f>SUM(C8:N8)</f>
        <v>139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/>
      <c r="E9" s="72"/>
      <c r="F9" s="30"/>
      <c r="G9" s="30"/>
      <c r="H9" s="30"/>
      <c r="I9" s="30"/>
      <c r="J9" s="30"/>
      <c r="K9" s="30"/>
      <c r="L9" s="30"/>
      <c r="M9" s="30"/>
      <c r="N9" s="30"/>
      <c r="O9" s="35">
        <f>SUM(C9:N9)</f>
        <v>119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/>
      <c r="E10" s="72"/>
      <c r="F10" s="30"/>
      <c r="G10" s="30"/>
      <c r="H10" s="30"/>
      <c r="I10" s="30"/>
      <c r="J10" s="30"/>
      <c r="K10" s="30"/>
      <c r="L10" s="30"/>
      <c r="M10" s="30"/>
      <c r="N10" s="30"/>
      <c r="O10" s="35">
        <f>SUM(C10:N10)</f>
        <v>20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 t="s">
        <v>49</v>
      </c>
      <c r="D11" s="73"/>
      <c r="E11" s="73"/>
      <c r="F11" s="47"/>
      <c r="G11" s="47"/>
      <c r="H11" s="47"/>
      <c r="I11" s="47"/>
      <c r="J11" s="47"/>
      <c r="K11" s="47"/>
      <c r="L11" s="47"/>
      <c r="M11" s="47"/>
      <c r="N11" s="47"/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 t="s">
        <v>49</v>
      </c>
      <c r="D12" s="73"/>
      <c r="E12" s="73"/>
      <c r="F12" s="47"/>
      <c r="G12" s="47"/>
      <c r="H12" s="47"/>
      <c r="I12" s="47"/>
      <c r="J12" s="47"/>
      <c r="K12" s="47"/>
      <c r="L12" s="47"/>
      <c r="M12" s="47"/>
      <c r="N12" s="47"/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v>2597054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3">
        <f t="shared" ref="O14:O20" si="0">SUM(C14:N14)</f>
        <v>2597054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v>2127493</v>
      </c>
      <c r="D15" s="79"/>
      <c r="E15" s="79"/>
      <c r="F15" s="79"/>
      <c r="G15" s="79"/>
      <c r="H15" s="79"/>
      <c r="I15" s="80"/>
      <c r="J15" s="79"/>
      <c r="K15" s="80"/>
      <c r="L15" s="80"/>
      <c r="M15" s="80"/>
      <c r="N15" s="80"/>
      <c r="O15" s="37">
        <f t="shared" si="0"/>
        <v>2127493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/>
      <c r="E16" s="75"/>
      <c r="F16" s="30"/>
      <c r="G16" s="30"/>
      <c r="H16" s="30"/>
      <c r="I16" s="30"/>
      <c r="J16" s="30"/>
      <c r="K16" s="75"/>
      <c r="L16" s="30"/>
      <c r="M16" s="30"/>
      <c r="N16" s="30"/>
      <c r="O16" s="35">
        <f t="shared" si="0"/>
        <v>1532615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/>
      <c r="E17" s="75"/>
      <c r="F17" s="30"/>
      <c r="G17" s="30"/>
      <c r="H17" s="30"/>
      <c r="I17" s="30"/>
      <c r="J17" s="30"/>
      <c r="K17" s="75"/>
      <c r="L17" s="30"/>
      <c r="M17" s="30"/>
      <c r="N17" s="30"/>
      <c r="O17" s="35">
        <f t="shared" si="0"/>
        <v>594878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v>469561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7">
        <f t="shared" si="0"/>
        <v>469561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2">
        <v>409217</v>
      </c>
      <c r="D19" s="82"/>
      <c r="E19" s="75"/>
      <c r="F19" s="30"/>
      <c r="G19" s="30"/>
      <c r="H19" s="30"/>
      <c r="I19" s="30"/>
      <c r="J19" s="30"/>
      <c r="K19" s="75"/>
      <c r="L19" s="30"/>
      <c r="M19" s="30"/>
      <c r="N19" s="30"/>
      <c r="O19" s="35">
        <f t="shared" si="0"/>
        <v>409217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2">
        <v>60344</v>
      </c>
      <c r="D20" s="82"/>
      <c r="E20" s="75"/>
      <c r="F20" s="30"/>
      <c r="G20" s="30"/>
      <c r="H20" s="30"/>
      <c r="I20" s="30"/>
      <c r="J20" s="30"/>
      <c r="K20" s="75"/>
      <c r="L20" s="30"/>
      <c r="M20" s="30"/>
      <c r="N20" s="30"/>
      <c r="O20" s="35">
        <f t="shared" si="0"/>
        <v>60344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v>2597054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3">
        <f t="shared" ref="O21:O27" si="1">SUM(C21:N21)</f>
        <v>2597054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/>
      <c r="E22" s="75"/>
      <c r="F22" s="30"/>
      <c r="G22" s="30"/>
      <c r="H22" s="30"/>
      <c r="I22" s="30"/>
      <c r="J22" s="30"/>
      <c r="K22" s="75"/>
      <c r="L22" s="30"/>
      <c r="M22" s="30"/>
      <c r="N22" s="30"/>
      <c r="O22" s="35">
        <f t="shared" si="1"/>
        <v>155223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737837</v>
      </c>
      <c r="D23" s="75"/>
      <c r="E23" s="75"/>
      <c r="F23" s="30"/>
      <c r="G23" s="30"/>
      <c r="H23" s="30"/>
      <c r="I23" s="30"/>
      <c r="J23" s="30"/>
      <c r="K23" s="75"/>
      <c r="L23" s="30"/>
      <c r="M23" s="30"/>
      <c r="N23" s="30"/>
      <c r="O23" s="35">
        <f t="shared" si="1"/>
        <v>737837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/>
      <c r="E24" s="75"/>
      <c r="F24" s="30"/>
      <c r="G24" s="30"/>
      <c r="H24" s="30"/>
      <c r="I24" s="30"/>
      <c r="J24" s="30"/>
      <c r="K24" s="75"/>
      <c r="L24" s="30"/>
      <c r="M24" s="30"/>
      <c r="N24" s="30"/>
      <c r="O24" s="35">
        <f t="shared" si="1"/>
        <v>29491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/>
      <c r="E25" s="75"/>
      <c r="F25" s="30"/>
      <c r="G25" s="30"/>
      <c r="H25" s="30"/>
      <c r="I25" s="30"/>
      <c r="J25" s="30"/>
      <c r="K25" s="75"/>
      <c r="L25" s="30"/>
      <c r="M25" s="30"/>
      <c r="N25" s="30"/>
      <c r="O25" s="35">
        <f t="shared" si="1"/>
        <v>1358977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/>
      <c r="E26" s="75"/>
      <c r="F26" s="30"/>
      <c r="G26" s="30"/>
      <c r="H26" s="30"/>
      <c r="I26" s="30"/>
      <c r="J26" s="30"/>
      <c r="K26" s="75"/>
      <c r="L26" s="30"/>
      <c r="M26" s="30"/>
      <c r="N26" s="30"/>
      <c r="O26" s="35">
        <f t="shared" si="1"/>
        <v>41517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/>
      <c r="E27" s="75"/>
      <c r="F27" s="30"/>
      <c r="G27" s="30"/>
      <c r="H27" s="30"/>
      <c r="I27" s="30"/>
      <c r="J27" s="30"/>
      <c r="K27" s="75"/>
      <c r="L27" s="30"/>
      <c r="M27" s="30"/>
      <c r="N27" s="30"/>
      <c r="O27" s="35">
        <f t="shared" si="1"/>
        <v>274009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v>117883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3">
        <f>SUM(C28:N28)</f>
        <v>117883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v>41103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35">
        <f>SUM(C29:N29)</f>
        <v>41103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v>33890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35">
        <f>SUM(C30:N30)</f>
        <v>33890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v>42890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35">
        <f>SUM(C31:N31)</f>
        <v>42890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v>117883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>
        <f t="shared" ref="O32" si="2">SUM(O33:O38)</f>
        <v>117883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39825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5">
        <f t="shared" ref="O33:O38" si="3">SUM(C33:N33)</f>
        <v>39825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1278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5">
        <f t="shared" si="3"/>
        <v>1278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4245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5">
        <f t="shared" si="3"/>
        <v>4245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29645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5">
        <f t="shared" si="3"/>
        <v>29645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28402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5">
        <f t="shared" si="3"/>
        <v>28402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14488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5">
        <f t="shared" si="3"/>
        <v>14488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v>34763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>
        <f t="shared" ref="O39" si="4">O40+O41+O42</f>
        <v>34763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/>
      <c r="E40" s="75"/>
      <c r="F40" s="30"/>
      <c r="G40" s="30"/>
      <c r="H40" s="30"/>
      <c r="I40" s="30"/>
      <c r="J40" s="30"/>
      <c r="K40" s="75"/>
      <c r="L40" s="30"/>
      <c r="M40" s="30"/>
      <c r="N40" s="30"/>
      <c r="O40" s="35">
        <f t="shared" ref="O40:O42" si="5">SUM(C40:N40)</f>
        <v>25627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/>
      <c r="E41" s="75"/>
      <c r="F41" s="30"/>
      <c r="G41" s="30"/>
      <c r="H41" s="30"/>
      <c r="I41" s="30"/>
      <c r="J41" s="30"/>
      <c r="K41" s="75"/>
      <c r="L41" s="30"/>
      <c r="M41" s="30"/>
      <c r="N41" s="30"/>
      <c r="O41" s="35">
        <f t="shared" si="5"/>
        <v>9136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 t="s">
        <v>50</v>
      </c>
      <c r="D42" s="75"/>
      <c r="E42" s="75"/>
      <c r="F42" s="30"/>
      <c r="G42" s="30"/>
      <c r="H42" s="30"/>
      <c r="I42" s="30"/>
      <c r="J42" s="30"/>
      <c r="K42" s="75"/>
      <c r="L42" s="30"/>
      <c r="M42" s="30"/>
      <c r="N42" s="30"/>
      <c r="O42" s="35">
        <f t="shared" si="5"/>
        <v>0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2019-02-22T19:44:28Z</cp:lastPrinted>
  <dcterms:created xsi:type="dcterms:W3CDTF">2002-03-22T22:12:00Z</dcterms:created>
  <dcterms:modified xsi:type="dcterms:W3CDTF">2019-02-22T19:44:37Z</dcterms:modified>
</cp:coreProperties>
</file>