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12_DICIEMBRE\"/>
    </mc:Choice>
  </mc:AlternateContent>
  <bookViews>
    <workbookView xWindow="0" yWindow="0" windowWidth="28800" windowHeight="12000" tabRatio="596"/>
  </bookViews>
  <sheets>
    <sheet name="Serie 2022" sheetId="6" r:id="rId1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H18" i="6" l="1"/>
  <c r="I18" i="6"/>
  <c r="J18" i="6"/>
  <c r="K18" i="6"/>
  <c r="L18" i="6"/>
  <c r="M18" i="6"/>
  <c r="I21" i="6" l="1"/>
  <c r="G21" i="6" l="1"/>
  <c r="G15" i="6" l="1"/>
  <c r="G18" i="6"/>
  <c r="F18" i="6" l="1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8" i="6" s="1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<sst xmlns="http://schemas.openxmlformats.org/spreadsheetml/2006/main" count="61" uniqueCount="53">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</sst>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151571</xdr:colOff>
      <xdr:row>0</xdr:row>
      <xdr:rowOff>66260</xdr:rowOff>
    </xdr:from>
    <xdr:to>
      <xdr:col>14</xdr:col>
      <xdr:colOff>566944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96" y="66260"/>
          <a:ext cx="5654123" cy="9192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O16" sqref="O1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4.28515625" style="1" customWidth="1"/>
    <col min="12" max="12" width="13.42578125" style="1" customWidth="1"/>
    <col min="13" max="13" width="13.28515625" style="1" customWidth="1"/>
    <col min="14" max="14" width="13.8554687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159</v>
      </c>
      <c r="K8" s="58">
        <f t="shared" si="0"/>
        <v>122</v>
      </c>
      <c r="L8" s="58">
        <f>L9+L10</f>
        <v>145</v>
      </c>
      <c r="M8" s="58">
        <f>M9+M10</f>
        <v>122</v>
      </c>
      <c r="N8" s="58">
        <f>N9+N10</f>
        <v>153</v>
      </c>
      <c r="O8" s="72">
        <f>SUM(C8:N8)</f>
        <v>1655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>
        <v>145</v>
      </c>
      <c r="K9" s="21">
        <v>110</v>
      </c>
      <c r="L9" s="21">
        <v>130</v>
      </c>
      <c r="M9" s="21">
        <v>108</v>
      </c>
      <c r="N9" s="21">
        <v>141</v>
      </c>
      <c r="O9" s="62">
        <f>SUM(C9:N9)</f>
        <v>1491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>
        <v>14</v>
      </c>
      <c r="K10" s="21">
        <v>12</v>
      </c>
      <c r="L10" s="21">
        <v>15</v>
      </c>
      <c r="M10" s="21">
        <v>14</v>
      </c>
      <c r="N10" s="21">
        <v>12</v>
      </c>
      <c r="O10" s="62">
        <f>SUM(C10:N10)</f>
        <v>164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2893378</v>
      </c>
      <c r="K14" s="59">
        <f t="shared" si="2"/>
        <v>1837958</v>
      </c>
      <c r="L14" s="59">
        <f t="shared" si="2"/>
        <v>2362450</v>
      </c>
      <c r="M14" s="59">
        <f t="shared" si="2"/>
        <v>1930537</v>
      </c>
      <c r="N14" s="59">
        <f t="shared" si="2"/>
        <v>2633604</v>
      </c>
      <c r="O14" s="72">
        <f t="shared" ref="O14:O20" si="3">SUM(C14:N14)</f>
        <v>29805699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2558303</v>
      </c>
      <c r="K15" s="55">
        <f t="shared" si="4"/>
        <v>1532346</v>
      </c>
      <c r="L15" s="55">
        <f t="shared" si="4"/>
        <v>1981537</v>
      </c>
      <c r="M15" s="55">
        <f t="shared" si="4"/>
        <v>1598171</v>
      </c>
      <c r="N15" s="55">
        <f t="shared" si="4"/>
        <v>2226697</v>
      </c>
      <c r="O15" s="65">
        <f t="shared" si="3"/>
        <v>25222972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>
        <v>1621139</v>
      </c>
      <c r="K16" s="53">
        <v>1080585</v>
      </c>
      <c r="L16" s="21">
        <v>1428249</v>
      </c>
      <c r="M16" s="21">
        <v>970833</v>
      </c>
      <c r="N16" s="21">
        <v>1621057</v>
      </c>
      <c r="O16" s="62">
        <f t="shared" si="3"/>
        <v>16271151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>
        <v>937164</v>
      </c>
      <c r="K17" s="53">
        <v>451761</v>
      </c>
      <c r="L17" s="21">
        <v>553288</v>
      </c>
      <c r="M17" s="21">
        <v>627338</v>
      </c>
      <c r="N17" s="21">
        <v>605640</v>
      </c>
      <c r="O17" s="62">
        <f t="shared" si="3"/>
        <v>8951821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335075</v>
      </c>
      <c r="K18" s="82">
        <f t="shared" si="5"/>
        <v>305612</v>
      </c>
      <c r="L18" s="82">
        <f t="shared" si="5"/>
        <v>380913</v>
      </c>
      <c r="M18" s="82">
        <f t="shared" si="5"/>
        <v>332366</v>
      </c>
      <c r="N18" s="82">
        <f t="shared" si="5"/>
        <v>406907</v>
      </c>
      <c r="O18" s="65">
        <f t="shared" si="3"/>
        <v>4582727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>
        <v>335075</v>
      </c>
      <c r="K19" s="53">
        <v>299093</v>
      </c>
      <c r="L19" s="21">
        <v>338702</v>
      </c>
      <c r="M19" s="21">
        <v>328422</v>
      </c>
      <c r="N19" s="21">
        <v>312123</v>
      </c>
      <c r="O19" s="62">
        <f t="shared" si="3"/>
        <v>4290952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>
        <v>0</v>
      </c>
      <c r="K20" s="53">
        <v>6519</v>
      </c>
      <c r="L20" s="21">
        <v>42211</v>
      </c>
      <c r="M20" s="21">
        <v>3944</v>
      </c>
      <c r="N20" s="21">
        <v>94784</v>
      </c>
      <c r="O20" s="62">
        <f t="shared" si="3"/>
        <v>291775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2893378</v>
      </c>
      <c r="K21" s="59">
        <f t="shared" si="6"/>
        <v>1837958</v>
      </c>
      <c r="L21" s="59">
        <f t="shared" si="6"/>
        <v>2362450</v>
      </c>
      <c r="M21" s="59">
        <f t="shared" si="6"/>
        <v>1930537</v>
      </c>
      <c r="N21" s="59">
        <f t="shared" si="6"/>
        <v>2633604</v>
      </c>
      <c r="O21" s="72">
        <f t="shared" ref="O21:O27" si="7">SUM(C21:N21)</f>
        <v>29805699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>
        <v>215741</v>
      </c>
      <c r="K22" s="53">
        <v>179590</v>
      </c>
      <c r="L22" s="21">
        <v>272424</v>
      </c>
      <c r="M22" s="21">
        <v>260859</v>
      </c>
      <c r="N22" s="21">
        <v>238944</v>
      </c>
      <c r="O22" s="62">
        <f t="shared" si="7"/>
        <v>2808941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>
        <v>1331603</v>
      </c>
      <c r="K23" s="53">
        <v>916334</v>
      </c>
      <c r="L23" s="21">
        <v>1009729</v>
      </c>
      <c r="M23" s="21">
        <v>905767</v>
      </c>
      <c r="N23" s="21">
        <v>1056881</v>
      </c>
      <c r="O23" s="62">
        <f t="shared" si="7"/>
        <v>13857300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>
        <v>0</v>
      </c>
      <c r="K24" s="53">
        <v>0</v>
      </c>
      <c r="L24" s="53">
        <v>0</v>
      </c>
      <c r="M24" s="21">
        <v>55000</v>
      </c>
      <c r="N24" s="21"/>
      <c r="O24" s="62">
        <f t="shared" si="7"/>
        <v>101200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>
        <v>1213931</v>
      </c>
      <c r="K25" s="53">
        <v>628462</v>
      </c>
      <c r="L25" s="21">
        <v>921643</v>
      </c>
      <c r="M25" s="21">
        <v>469542</v>
      </c>
      <c r="N25" s="21">
        <v>1179929</v>
      </c>
      <c r="O25" s="62">
        <f>SUM(C25:N25)</f>
        <v>10944296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>
        <v>28031</v>
      </c>
      <c r="K26" s="53">
        <v>13015</v>
      </c>
      <c r="L26" s="21">
        <v>7917</v>
      </c>
      <c r="M26" s="21">
        <v>28006</v>
      </c>
      <c r="N26" s="21">
        <v>34301</v>
      </c>
      <c r="O26" s="62">
        <f t="shared" si="7"/>
        <v>495891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>
        <v>104072</v>
      </c>
      <c r="K27" s="53">
        <v>100557</v>
      </c>
      <c r="L27" s="21">
        <v>150737</v>
      </c>
      <c r="M27" s="21">
        <v>211363</v>
      </c>
      <c r="N27" s="21">
        <v>123549</v>
      </c>
      <c r="O27" s="62">
        <f t="shared" si="7"/>
        <v>1598071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203581</v>
      </c>
      <c r="K28" s="59">
        <f t="shared" si="8"/>
        <v>139577</v>
      </c>
      <c r="L28" s="59">
        <f t="shared" si="8"/>
        <v>182270</v>
      </c>
      <c r="M28" s="59">
        <f t="shared" si="8"/>
        <v>129076</v>
      </c>
      <c r="N28" s="59">
        <f t="shared" si="8"/>
        <v>177787</v>
      </c>
      <c r="O28" s="72">
        <f>SUM(C28:N28)</f>
        <v>2031552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>
        <v>51198</v>
      </c>
      <c r="K29" s="53">
        <v>46539</v>
      </c>
      <c r="L29" s="53">
        <v>51569</v>
      </c>
      <c r="M29" s="53">
        <v>41575</v>
      </c>
      <c r="N29" s="53">
        <v>56608</v>
      </c>
      <c r="O29" s="62">
        <f>SUM(C29:N29)</f>
        <v>511422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>
        <v>46533</v>
      </c>
      <c r="K30" s="53">
        <v>32427</v>
      </c>
      <c r="L30" s="53">
        <v>58624</v>
      </c>
      <c r="M30" s="53">
        <v>33044</v>
      </c>
      <c r="N30" s="53">
        <v>54317</v>
      </c>
      <c r="O30" s="62">
        <f>SUM(C30:N30)</f>
        <v>470671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>
        <v>105850</v>
      </c>
      <c r="K31" s="53">
        <v>60611</v>
      </c>
      <c r="L31" s="53">
        <v>72077</v>
      </c>
      <c r="M31" s="53">
        <v>54457</v>
      </c>
      <c r="N31" s="53">
        <v>66862</v>
      </c>
      <c r="O31" s="62">
        <f>SUM(C31:N31)</f>
        <v>1049459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203581</v>
      </c>
      <c r="K32" s="59">
        <f t="shared" si="9"/>
        <v>139577</v>
      </c>
      <c r="L32" s="59">
        <f t="shared" si="9"/>
        <v>182270</v>
      </c>
      <c r="M32" s="59">
        <f t="shared" si="9"/>
        <v>129076</v>
      </c>
      <c r="N32" s="59">
        <f t="shared" si="9"/>
        <v>177787</v>
      </c>
      <c r="O32" s="72">
        <f>SUM(O33:O38)</f>
        <v>2031552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>
        <v>49405</v>
      </c>
      <c r="K33" s="21">
        <v>44454</v>
      </c>
      <c r="L33" s="21">
        <v>49591</v>
      </c>
      <c r="M33" s="21">
        <v>40444</v>
      </c>
      <c r="N33" s="21">
        <v>53801</v>
      </c>
      <c r="O33" s="62">
        <f t="shared" ref="O33:O38" si="10">SUM(C33:N33)</f>
        <v>486523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>
        <v>1793</v>
      </c>
      <c r="K34" s="21">
        <v>2085</v>
      </c>
      <c r="L34" s="21">
        <v>1978</v>
      </c>
      <c r="M34" s="21">
        <v>1131</v>
      </c>
      <c r="N34" s="21">
        <v>2807</v>
      </c>
      <c r="O34" s="62">
        <f t="shared" si="10"/>
        <v>24899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>
        <v>5238</v>
      </c>
      <c r="K35" s="21">
        <v>4592</v>
      </c>
      <c r="L35" s="21">
        <v>4820</v>
      </c>
      <c r="M35" s="21">
        <v>5133</v>
      </c>
      <c r="N35" s="21">
        <v>5509</v>
      </c>
      <c r="O35" s="62">
        <f t="shared" si="10"/>
        <v>55654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>
        <v>41295</v>
      </c>
      <c r="K36" s="21">
        <v>27835</v>
      </c>
      <c r="L36" s="21">
        <v>53804</v>
      </c>
      <c r="M36" s="21">
        <v>27911</v>
      </c>
      <c r="N36" s="21">
        <v>48808</v>
      </c>
      <c r="O36" s="62">
        <f t="shared" si="10"/>
        <v>415017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>
        <v>70465</v>
      </c>
      <c r="K37" s="21">
        <v>41542</v>
      </c>
      <c r="L37" s="21">
        <v>46370</v>
      </c>
      <c r="M37" s="21">
        <v>39818</v>
      </c>
      <c r="N37" s="21">
        <v>44983</v>
      </c>
      <c r="O37" s="62">
        <f t="shared" si="10"/>
        <v>750998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>
        <v>35385</v>
      </c>
      <c r="K38" s="21">
        <v>19069</v>
      </c>
      <c r="L38" s="21">
        <v>25707</v>
      </c>
      <c r="M38" s="21">
        <v>14639</v>
      </c>
      <c r="N38" s="21">
        <v>21879</v>
      </c>
      <c r="O38" s="62">
        <f t="shared" si="10"/>
        <v>298461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58495</v>
      </c>
      <c r="K39" s="59">
        <f t="shared" si="11"/>
        <v>68154</v>
      </c>
      <c r="L39" s="59">
        <f t="shared" si="11"/>
        <v>66057</v>
      </c>
      <c r="M39" s="59">
        <f t="shared" si="11"/>
        <v>58492</v>
      </c>
      <c r="N39" s="59">
        <f t="shared" si="11"/>
        <v>56155</v>
      </c>
      <c r="O39" s="72">
        <f t="shared" ref="O39" si="12">O40+O41+O42</f>
        <v>646578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>
        <v>36107</v>
      </c>
      <c r="K40" s="53">
        <v>39184</v>
      </c>
      <c r="L40" s="21">
        <v>42455</v>
      </c>
      <c r="M40" s="21">
        <v>38601</v>
      </c>
      <c r="N40" s="21">
        <v>33894</v>
      </c>
      <c r="O40" s="62">
        <f t="shared" ref="O40:O42" si="13">SUM(C40:N40)</f>
        <v>393119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>
        <v>22388</v>
      </c>
      <c r="K41" s="53">
        <v>28410</v>
      </c>
      <c r="L41" s="21">
        <v>23602</v>
      </c>
      <c r="M41" s="21">
        <v>19891</v>
      </c>
      <c r="N41" s="21">
        <v>21974</v>
      </c>
      <c r="O41" s="62">
        <f t="shared" si="13"/>
        <v>241656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>
        <v>0</v>
      </c>
      <c r="K42" s="53">
        <v>560</v>
      </c>
      <c r="L42" s="21">
        <v>0</v>
      </c>
      <c r="M42" s="21">
        <v>0</v>
      </c>
      <c r="N42" s="21">
        <v>287</v>
      </c>
      <c r="O42" s="62">
        <f t="shared" si="13"/>
        <v>11803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2022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2023-03-10T21:21:28Z</dcterms:modified>
</cp:coreProperties>
</file>